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ajo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45" i="1" l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46" i="1" s="1"/>
</calcChain>
</file>

<file path=xl/sharedStrings.xml><?xml version="1.0" encoding="utf-8"?>
<sst xmlns="http://schemas.openxmlformats.org/spreadsheetml/2006/main" count="256" uniqueCount="93">
  <si>
    <t>W</t>
  </si>
  <si>
    <t>UNI</t>
  </si>
  <si>
    <t>L</t>
  </si>
  <si>
    <t>H</t>
  </si>
  <si>
    <t>32</t>
  </si>
  <si>
    <t>34</t>
  </si>
  <si>
    <t>36</t>
  </si>
  <si>
    <t>37</t>
  </si>
  <si>
    <t>38</t>
  </si>
  <si>
    <t>Season</t>
  </si>
  <si>
    <t>FW 19</t>
  </si>
  <si>
    <t>MODELLO VARIANTE COLORE</t>
  </si>
  <si>
    <t>Item</t>
  </si>
  <si>
    <t>Colour</t>
  </si>
  <si>
    <t>Group</t>
  </si>
  <si>
    <t>Sector</t>
  </si>
  <si>
    <t>Description</t>
  </si>
  <si>
    <t>Brand</t>
  </si>
  <si>
    <t>Fabric</t>
  </si>
  <si>
    <t>QTY</t>
  </si>
  <si>
    <t xml:space="preserve">WLS </t>
  </si>
  <si>
    <t>RETAIL</t>
  </si>
  <si>
    <t>COD. FOTO</t>
  </si>
  <si>
    <t>13943 LIBLK</t>
  </si>
  <si>
    <t>BAG</t>
  </si>
  <si>
    <t>Women</t>
  </si>
  <si>
    <t xml:space="preserve"> </t>
  </si>
  <si>
    <t>COACH</t>
  </si>
  <si>
    <t>35,19</t>
  </si>
  <si>
    <t>20334 DKBHP</t>
  </si>
  <si>
    <t>203,7</t>
  </si>
  <si>
    <t>24417 SAD</t>
  </si>
  <si>
    <t>WALLET</t>
  </si>
  <si>
    <t>Men</t>
  </si>
  <si>
    <t>Brown</t>
  </si>
  <si>
    <t>129,63</t>
  </si>
  <si>
    <t>26008 BLK</t>
  </si>
  <si>
    <t>Black</t>
  </si>
  <si>
    <t>29529 LIEQO</t>
  </si>
  <si>
    <t xml:space="preserve">Bos primigenius taurus </t>
  </si>
  <si>
    <t>LIEQO</t>
  </si>
  <si>
    <t>120,37</t>
  </si>
  <si>
    <t>29677 LIBLK</t>
  </si>
  <si>
    <t>31866 B4/BK</t>
  </si>
  <si>
    <t>175,93</t>
  </si>
  <si>
    <t>36855 LIBLK</t>
  </si>
  <si>
    <t>SHOULDER BAG</t>
  </si>
  <si>
    <t>100% bos primigenius taurus</t>
  </si>
  <si>
    <t>166,67</t>
  </si>
  <si>
    <t>36855 LIROS</t>
  </si>
  <si>
    <t>55229 BK/MA</t>
  </si>
  <si>
    <t>BELTS</t>
  </si>
  <si>
    <t>101,85</t>
  </si>
  <si>
    <t>57124 LIBLK</t>
  </si>
  <si>
    <t>LI/Black</t>
  </si>
  <si>
    <t>126,31</t>
  </si>
  <si>
    <t>57124 LINAV</t>
  </si>
  <si>
    <t>AZUL MARINO</t>
  </si>
  <si>
    <t>57934 LIC7C</t>
  </si>
  <si>
    <t>120,36</t>
  </si>
  <si>
    <t>58036 LIBLK</t>
  </si>
  <si>
    <t>LIBLK</t>
  </si>
  <si>
    <t>138,89</t>
  </si>
  <si>
    <t>58036 LIOXB</t>
  </si>
  <si>
    <t>LIOXB</t>
  </si>
  <si>
    <t>64077 CQ/BK</t>
  </si>
  <si>
    <t>72,22</t>
  </si>
  <si>
    <t>64077 EMO</t>
  </si>
  <si>
    <t>64085 AQ0</t>
  </si>
  <si>
    <t>55,56</t>
  </si>
  <si>
    <t>64889 AQ0</t>
  </si>
  <si>
    <t>83,33</t>
  </si>
  <si>
    <t>74896 CWH</t>
  </si>
  <si>
    <t>74935 CHR</t>
  </si>
  <si>
    <t>87091 L4X</t>
  </si>
  <si>
    <t>55168-BKBK</t>
  </si>
  <si>
    <t>COACH man belt</t>
  </si>
  <si>
    <t>64099-BKMA</t>
  </si>
  <si>
    <t>64773-BKBK</t>
  </si>
  <si>
    <t>64085-AC0</t>
  </si>
  <si>
    <t>64077-CQ/BK</t>
  </si>
  <si>
    <t>87091-L4X</t>
  </si>
  <si>
    <t>64099-BKMAH</t>
  </si>
  <si>
    <t>74935-mah</t>
  </si>
  <si>
    <t>COACH man wallet</t>
  </si>
  <si>
    <t>74935-CHR</t>
  </si>
  <si>
    <t>55229-BKMA</t>
  </si>
  <si>
    <t>30947-LIBLK</t>
  </si>
  <si>
    <t>COACH woman bag</t>
  </si>
  <si>
    <t>26852-B4RO</t>
  </si>
  <si>
    <t>29389-B4BK</t>
  </si>
  <si>
    <t>26852-OLBLK</t>
  </si>
  <si>
    <t>72061-QBCWH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</si>
</sst>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.00&quot; &quot;[$€-2]&quot; &quot;;&quot;-&quot;* #,##0.00&quot; &quot;[$€-2]&quot; &quot;;&quot; &quot;* &quot;-&quot;??&quot; &quot;[$€-2]&quot; &quot;"/>
  </numFmts>
  <fonts count="4">
    <font>
      <sz val="11"/>
      <color indexed="8"/>
      <name val="Calibri"/>
    </font>
    <font>
      <b/>
      <sz val="11"/>
      <color indexed="8"/>
      <name val="Calibri"/>
    </font>
    <font>
      <sz val="9"/>
      <color indexed="8"/>
      <name val="微软雅黑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5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29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>
      <alignment horizontal="left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left"/>
    </xf>
    <xf numFmtId="164" fontId="0" fillId="2" borderId="2" xfId="0" applyNumberFormat="1" applyFont="1" applyFill="1" applyBorder="1" applyAlignment="1">
      <alignment vertical="center"/>
    </xf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49" fontId="0" fillId="2" borderId="2" xfId="0" applyNumberFormat="1" applyFont="1" applyFill="1" applyBorder="1" applyAlignment="1">
      <alignment horizontal="left"/>
    </xf>
    <xf numFmtId="49" fontId="0" fillId="2" borderId="2" xfId="0" applyNumberFormat="1" applyFont="1" applyFill="1" applyBorder="1" applyAlignment="1">
      <alignment vertical="center"/>
    </xf>
    <xf numFmtId="49" fontId="0" fillId="3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49" fontId="0" fillId="2" borderId="3" xfId="0" applyNumberFormat="1" applyFont="1" applyFill="1" applyBorder="1" applyAlignment="1"/>
    <xf numFmtId="49" fontId="0" fillId="2" borderId="1" xfId="0" applyNumberFormat="1" applyFont="1" applyFill="1" applyBorder="1" applyAlignment="1">
      <alignment horizontal="left"/>
    </xf>
    <xf numFmtId="0" fontId="0" fillId="2" borderId="2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vertical="center"/>
    </xf>
    <xf numFmtId="0" fontId="0" fillId="3" borderId="2" xfId="0" applyFont="1" applyFill="1" applyBorder="1" applyAlignment="1"/>
    <xf numFmtId="0" fontId="0" fillId="3" borderId="2" xfId="0" applyNumberFormat="1" applyFont="1" applyFill="1" applyBorder="1" applyAlignment="1">
      <alignment horizontal="center" vertical="center"/>
    </xf>
    <xf numFmtId="164" fontId="0" fillId="3" borderId="2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92D05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77113</xdr:colOff>
      <xdr:row>5</xdr:row>
      <xdr:rowOff>169669</xdr:rowOff>
    </xdr:from>
    <xdr:to>
      <xdr:col>19</xdr:col>
      <xdr:colOff>966113</xdr:colOff>
      <xdr:row>6</xdr:row>
      <xdr:rowOff>1255473</xdr:rowOff>
    </xdr:to>
    <xdr:pic>
      <xdr:nvPicPr>
        <xdr:cNvPr id="2" name="Imagen 2" descr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75213" y="1090419"/>
          <a:ext cx="889001" cy="126995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6</xdr:row>
      <xdr:rowOff>38100</xdr:rowOff>
    </xdr:from>
    <xdr:to>
      <xdr:col>20</xdr:col>
      <xdr:colOff>939800</xdr:colOff>
      <xdr:row>6</xdr:row>
      <xdr:rowOff>1308100</xdr:rowOff>
    </xdr:to>
    <xdr:pic>
      <xdr:nvPicPr>
        <xdr:cNvPr id="3" name="Imagen 4" descr="Imagen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03000" y="1143000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6</xdr:row>
      <xdr:rowOff>38100</xdr:rowOff>
    </xdr:from>
    <xdr:to>
      <xdr:col>21</xdr:col>
      <xdr:colOff>939800</xdr:colOff>
      <xdr:row>6</xdr:row>
      <xdr:rowOff>1308100</xdr:rowOff>
    </xdr:to>
    <xdr:pic>
      <xdr:nvPicPr>
        <xdr:cNvPr id="4" name="Imagen 6" descr="Imagen 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420600" y="1143000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83691</xdr:colOff>
      <xdr:row>7</xdr:row>
      <xdr:rowOff>44679</xdr:rowOff>
    </xdr:from>
    <xdr:to>
      <xdr:col>19</xdr:col>
      <xdr:colOff>972691</xdr:colOff>
      <xdr:row>7</xdr:row>
      <xdr:rowOff>1314678</xdr:rowOff>
    </xdr:to>
    <xdr:pic>
      <xdr:nvPicPr>
        <xdr:cNvPr id="5" name="Imagen 8" descr="Imagen 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281791" y="2483714"/>
          <a:ext cx="889001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8</xdr:row>
      <xdr:rowOff>38100</xdr:rowOff>
    </xdr:from>
    <xdr:to>
      <xdr:col>19</xdr:col>
      <xdr:colOff>939800</xdr:colOff>
      <xdr:row>8</xdr:row>
      <xdr:rowOff>1308100</xdr:rowOff>
    </xdr:to>
    <xdr:pic>
      <xdr:nvPicPr>
        <xdr:cNvPr id="6" name="Imagen 10" descr="Imagen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248900" y="3811270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9</xdr:row>
      <xdr:rowOff>38100</xdr:rowOff>
    </xdr:from>
    <xdr:to>
      <xdr:col>19</xdr:col>
      <xdr:colOff>939800</xdr:colOff>
      <xdr:row>9</xdr:row>
      <xdr:rowOff>1308100</xdr:rowOff>
    </xdr:to>
    <xdr:pic>
      <xdr:nvPicPr>
        <xdr:cNvPr id="7" name="Imagen 12" descr="Imagen 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248900" y="5145405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9</xdr:row>
      <xdr:rowOff>38100</xdr:rowOff>
    </xdr:from>
    <xdr:to>
      <xdr:col>20</xdr:col>
      <xdr:colOff>939800</xdr:colOff>
      <xdr:row>9</xdr:row>
      <xdr:rowOff>1308100</xdr:rowOff>
    </xdr:to>
    <xdr:pic>
      <xdr:nvPicPr>
        <xdr:cNvPr id="8" name="Imagen 14" descr="Imagen 1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303000" y="5145405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9</xdr:row>
      <xdr:rowOff>38100</xdr:rowOff>
    </xdr:from>
    <xdr:to>
      <xdr:col>21</xdr:col>
      <xdr:colOff>939800</xdr:colOff>
      <xdr:row>9</xdr:row>
      <xdr:rowOff>1308100</xdr:rowOff>
    </xdr:to>
    <xdr:pic>
      <xdr:nvPicPr>
        <xdr:cNvPr id="9" name="Imagen 16" descr="Imagen 1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420600" y="5145405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10</xdr:row>
      <xdr:rowOff>38100</xdr:rowOff>
    </xdr:from>
    <xdr:to>
      <xdr:col>19</xdr:col>
      <xdr:colOff>939800</xdr:colOff>
      <xdr:row>10</xdr:row>
      <xdr:rowOff>1308100</xdr:rowOff>
    </xdr:to>
    <xdr:pic>
      <xdr:nvPicPr>
        <xdr:cNvPr id="10" name="Imagen 18" descr="Imagen 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248900" y="6479540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10</xdr:row>
      <xdr:rowOff>38100</xdr:rowOff>
    </xdr:from>
    <xdr:to>
      <xdr:col>20</xdr:col>
      <xdr:colOff>939800</xdr:colOff>
      <xdr:row>10</xdr:row>
      <xdr:rowOff>1308100</xdr:rowOff>
    </xdr:to>
    <xdr:pic>
      <xdr:nvPicPr>
        <xdr:cNvPr id="11" name="Imagen 20" descr="Imagen 2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303000" y="6479540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10</xdr:row>
      <xdr:rowOff>38100</xdr:rowOff>
    </xdr:from>
    <xdr:to>
      <xdr:col>21</xdr:col>
      <xdr:colOff>939800</xdr:colOff>
      <xdr:row>10</xdr:row>
      <xdr:rowOff>1308100</xdr:rowOff>
    </xdr:to>
    <xdr:pic>
      <xdr:nvPicPr>
        <xdr:cNvPr id="12" name="Imagen 22" descr="Imagen 2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420600" y="6479540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22</xdr:col>
      <xdr:colOff>50800</xdr:colOff>
      <xdr:row>10</xdr:row>
      <xdr:rowOff>38100</xdr:rowOff>
    </xdr:from>
    <xdr:to>
      <xdr:col>22</xdr:col>
      <xdr:colOff>939800</xdr:colOff>
      <xdr:row>10</xdr:row>
      <xdr:rowOff>1308100</xdr:rowOff>
    </xdr:to>
    <xdr:pic>
      <xdr:nvPicPr>
        <xdr:cNvPr id="13" name="Imagen 24" descr="Imagen 2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538200" y="6479540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11</xdr:row>
      <xdr:rowOff>38100</xdr:rowOff>
    </xdr:from>
    <xdr:to>
      <xdr:col>19</xdr:col>
      <xdr:colOff>939800</xdr:colOff>
      <xdr:row>11</xdr:row>
      <xdr:rowOff>1308100</xdr:rowOff>
    </xdr:to>
    <xdr:pic>
      <xdr:nvPicPr>
        <xdr:cNvPr id="14" name="Imagen 26" descr="Imagen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0248900" y="7813675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11</xdr:row>
      <xdr:rowOff>38100</xdr:rowOff>
    </xdr:from>
    <xdr:to>
      <xdr:col>20</xdr:col>
      <xdr:colOff>939800</xdr:colOff>
      <xdr:row>11</xdr:row>
      <xdr:rowOff>1308100</xdr:rowOff>
    </xdr:to>
    <xdr:pic>
      <xdr:nvPicPr>
        <xdr:cNvPr id="15" name="Imagen 28" descr="Imagen 2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303000" y="7813675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11</xdr:row>
      <xdr:rowOff>38100</xdr:rowOff>
    </xdr:from>
    <xdr:to>
      <xdr:col>21</xdr:col>
      <xdr:colOff>939800</xdr:colOff>
      <xdr:row>11</xdr:row>
      <xdr:rowOff>1308100</xdr:rowOff>
    </xdr:to>
    <xdr:pic>
      <xdr:nvPicPr>
        <xdr:cNvPr id="16" name="Imagen 30" descr="Imagen 3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2420600" y="7813675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22</xdr:col>
      <xdr:colOff>50800</xdr:colOff>
      <xdr:row>11</xdr:row>
      <xdr:rowOff>38100</xdr:rowOff>
    </xdr:from>
    <xdr:to>
      <xdr:col>22</xdr:col>
      <xdr:colOff>939800</xdr:colOff>
      <xdr:row>11</xdr:row>
      <xdr:rowOff>1308100</xdr:rowOff>
    </xdr:to>
    <xdr:pic>
      <xdr:nvPicPr>
        <xdr:cNvPr id="17" name="Imagen 32" descr="Imagen 3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3538200" y="7813675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12</xdr:row>
      <xdr:rowOff>38099</xdr:rowOff>
    </xdr:from>
    <xdr:to>
      <xdr:col>19</xdr:col>
      <xdr:colOff>939800</xdr:colOff>
      <xdr:row>12</xdr:row>
      <xdr:rowOff>1308099</xdr:rowOff>
    </xdr:to>
    <xdr:pic>
      <xdr:nvPicPr>
        <xdr:cNvPr id="18" name="Imagen 34" descr="Imagen 34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0248900" y="9147809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13</xdr:row>
      <xdr:rowOff>38099</xdr:rowOff>
    </xdr:from>
    <xdr:to>
      <xdr:col>19</xdr:col>
      <xdr:colOff>939800</xdr:colOff>
      <xdr:row>13</xdr:row>
      <xdr:rowOff>1308099</xdr:rowOff>
    </xdr:to>
    <xdr:pic>
      <xdr:nvPicPr>
        <xdr:cNvPr id="19" name="Imagen 36" descr="Imagen 36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0248900" y="10481944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13</xdr:row>
      <xdr:rowOff>38099</xdr:rowOff>
    </xdr:from>
    <xdr:to>
      <xdr:col>20</xdr:col>
      <xdr:colOff>939800</xdr:colOff>
      <xdr:row>13</xdr:row>
      <xdr:rowOff>1308099</xdr:rowOff>
    </xdr:to>
    <xdr:pic>
      <xdr:nvPicPr>
        <xdr:cNvPr id="20" name="Imagen 38" descr="Imagen 38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1303000" y="10481944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13</xdr:row>
      <xdr:rowOff>38099</xdr:rowOff>
    </xdr:from>
    <xdr:to>
      <xdr:col>21</xdr:col>
      <xdr:colOff>939800</xdr:colOff>
      <xdr:row>13</xdr:row>
      <xdr:rowOff>1308099</xdr:rowOff>
    </xdr:to>
    <xdr:pic>
      <xdr:nvPicPr>
        <xdr:cNvPr id="21" name="Imagen 40" descr="Imagen 4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2420600" y="10481944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22</xdr:col>
      <xdr:colOff>50800</xdr:colOff>
      <xdr:row>13</xdr:row>
      <xdr:rowOff>38099</xdr:rowOff>
    </xdr:from>
    <xdr:to>
      <xdr:col>22</xdr:col>
      <xdr:colOff>939800</xdr:colOff>
      <xdr:row>13</xdr:row>
      <xdr:rowOff>1308099</xdr:rowOff>
    </xdr:to>
    <xdr:pic>
      <xdr:nvPicPr>
        <xdr:cNvPr id="22" name="Imagen 42" descr="Imagen 42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3538200" y="10481944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14</xdr:row>
      <xdr:rowOff>38099</xdr:rowOff>
    </xdr:from>
    <xdr:to>
      <xdr:col>19</xdr:col>
      <xdr:colOff>939800</xdr:colOff>
      <xdr:row>14</xdr:row>
      <xdr:rowOff>1308098</xdr:rowOff>
    </xdr:to>
    <xdr:pic>
      <xdr:nvPicPr>
        <xdr:cNvPr id="23" name="Imagen 44" descr="Imagen 44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0248900" y="11816079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15</xdr:row>
      <xdr:rowOff>38099</xdr:rowOff>
    </xdr:from>
    <xdr:to>
      <xdr:col>19</xdr:col>
      <xdr:colOff>939800</xdr:colOff>
      <xdr:row>15</xdr:row>
      <xdr:rowOff>1308099</xdr:rowOff>
    </xdr:to>
    <xdr:pic>
      <xdr:nvPicPr>
        <xdr:cNvPr id="24" name="Imagen 46" descr="Imagen 4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10248900" y="13150214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15</xdr:row>
      <xdr:rowOff>38099</xdr:rowOff>
    </xdr:from>
    <xdr:to>
      <xdr:col>20</xdr:col>
      <xdr:colOff>939800</xdr:colOff>
      <xdr:row>15</xdr:row>
      <xdr:rowOff>1308099</xdr:rowOff>
    </xdr:to>
    <xdr:pic>
      <xdr:nvPicPr>
        <xdr:cNvPr id="25" name="Imagen 48" descr="Imagen 48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1303000" y="13150214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15</xdr:row>
      <xdr:rowOff>38099</xdr:rowOff>
    </xdr:from>
    <xdr:to>
      <xdr:col>21</xdr:col>
      <xdr:colOff>939800</xdr:colOff>
      <xdr:row>15</xdr:row>
      <xdr:rowOff>1308099</xdr:rowOff>
    </xdr:to>
    <xdr:pic>
      <xdr:nvPicPr>
        <xdr:cNvPr id="26" name="Imagen 50" descr="Imagen 5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2420600" y="13150214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16</xdr:row>
      <xdr:rowOff>38100</xdr:rowOff>
    </xdr:from>
    <xdr:to>
      <xdr:col>19</xdr:col>
      <xdr:colOff>939800</xdr:colOff>
      <xdr:row>16</xdr:row>
      <xdr:rowOff>1308100</xdr:rowOff>
    </xdr:to>
    <xdr:pic>
      <xdr:nvPicPr>
        <xdr:cNvPr id="27" name="Imagen 52" descr="Imagen 52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0248900" y="14484350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16</xdr:row>
      <xdr:rowOff>38100</xdr:rowOff>
    </xdr:from>
    <xdr:to>
      <xdr:col>20</xdr:col>
      <xdr:colOff>939800</xdr:colOff>
      <xdr:row>16</xdr:row>
      <xdr:rowOff>1308100</xdr:rowOff>
    </xdr:to>
    <xdr:pic>
      <xdr:nvPicPr>
        <xdr:cNvPr id="28" name="Imagen 54" descr="Imagen 54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1303000" y="14484350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16</xdr:row>
      <xdr:rowOff>38100</xdr:rowOff>
    </xdr:from>
    <xdr:to>
      <xdr:col>21</xdr:col>
      <xdr:colOff>939800</xdr:colOff>
      <xdr:row>16</xdr:row>
      <xdr:rowOff>1308100</xdr:rowOff>
    </xdr:to>
    <xdr:pic>
      <xdr:nvPicPr>
        <xdr:cNvPr id="29" name="Imagen 56" descr="Imagen 56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2420600" y="14484350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22</xdr:col>
      <xdr:colOff>50800</xdr:colOff>
      <xdr:row>16</xdr:row>
      <xdr:rowOff>38100</xdr:rowOff>
    </xdr:from>
    <xdr:to>
      <xdr:col>22</xdr:col>
      <xdr:colOff>939800</xdr:colOff>
      <xdr:row>16</xdr:row>
      <xdr:rowOff>1308100</xdr:rowOff>
    </xdr:to>
    <xdr:pic>
      <xdr:nvPicPr>
        <xdr:cNvPr id="30" name="Imagen 58" descr="Imagen 58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13538200" y="14484350"/>
          <a:ext cx="889000" cy="127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17</xdr:row>
      <xdr:rowOff>38100</xdr:rowOff>
    </xdr:from>
    <xdr:to>
      <xdr:col>19</xdr:col>
      <xdr:colOff>939800</xdr:colOff>
      <xdr:row>17</xdr:row>
      <xdr:rowOff>1308100</xdr:rowOff>
    </xdr:to>
    <xdr:pic>
      <xdr:nvPicPr>
        <xdr:cNvPr id="31" name="Imagen 60" descr="Imagen 6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10248900" y="15818485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17</xdr:row>
      <xdr:rowOff>38100</xdr:rowOff>
    </xdr:from>
    <xdr:to>
      <xdr:col>20</xdr:col>
      <xdr:colOff>939800</xdr:colOff>
      <xdr:row>17</xdr:row>
      <xdr:rowOff>1308100</xdr:rowOff>
    </xdr:to>
    <xdr:pic>
      <xdr:nvPicPr>
        <xdr:cNvPr id="32" name="Imagen 62" descr="Imagen 62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11303000" y="15818485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17</xdr:row>
      <xdr:rowOff>38100</xdr:rowOff>
    </xdr:from>
    <xdr:to>
      <xdr:col>21</xdr:col>
      <xdr:colOff>939800</xdr:colOff>
      <xdr:row>17</xdr:row>
      <xdr:rowOff>1308100</xdr:rowOff>
    </xdr:to>
    <xdr:pic>
      <xdr:nvPicPr>
        <xdr:cNvPr id="33" name="Imagen 64" descr="Imagen 64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2420600" y="15818485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22</xdr:col>
      <xdr:colOff>50800</xdr:colOff>
      <xdr:row>17</xdr:row>
      <xdr:rowOff>38100</xdr:rowOff>
    </xdr:from>
    <xdr:to>
      <xdr:col>22</xdr:col>
      <xdr:colOff>939800</xdr:colOff>
      <xdr:row>17</xdr:row>
      <xdr:rowOff>1308100</xdr:rowOff>
    </xdr:to>
    <xdr:pic>
      <xdr:nvPicPr>
        <xdr:cNvPr id="34" name="Imagen 66" descr="Imagen 6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13538200" y="15818485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18</xdr:row>
      <xdr:rowOff>38101</xdr:rowOff>
    </xdr:from>
    <xdr:to>
      <xdr:col>19</xdr:col>
      <xdr:colOff>939800</xdr:colOff>
      <xdr:row>18</xdr:row>
      <xdr:rowOff>1308101</xdr:rowOff>
    </xdr:to>
    <xdr:pic>
      <xdr:nvPicPr>
        <xdr:cNvPr id="35" name="Imagen 68" descr="Imagen 68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10248900" y="17152621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19</xdr:row>
      <xdr:rowOff>38101</xdr:rowOff>
    </xdr:from>
    <xdr:to>
      <xdr:col>19</xdr:col>
      <xdr:colOff>939800</xdr:colOff>
      <xdr:row>19</xdr:row>
      <xdr:rowOff>1308101</xdr:rowOff>
    </xdr:to>
    <xdr:pic>
      <xdr:nvPicPr>
        <xdr:cNvPr id="36" name="Imagen 70" descr="Imagen 7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0248900" y="18486756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19</xdr:row>
      <xdr:rowOff>38101</xdr:rowOff>
    </xdr:from>
    <xdr:to>
      <xdr:col>20</xdr:col>
      <xdr:colOff>939800</xdr:colOff>
      <xdr:row>19</xdr:row>
      <xdr:rowOff>1308101</xdr:rowOff>
    </xdr:to>
    <xdr:pic>
      <xdr:nvPicPr>
        <xdr:cNvPr id="37" name="Imagen 72" descr="Imagen 72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1303000" y="18486756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19</xdr:row>
      <xdr:rowOff>38101</xdr:rowOff>
    </xdr:from>
    <xdr:to>
      <xdr:col>21</xdr:col>
      <xdr:colOff>939800</xdr:colOff>
      <xdr:row>19</xdr:row>
      <xdr:rowOff>1308101</xdr:rowOff>
    </xdr:to>
    <xdr:pic>
      <xdr:nvPicPr>
        <xdr:cNvPr id="38" name="Imagen 74" descr="Imagen 74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2420600" y="18486756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22</xdr:col>
      <xdr:colOff>50800</xdr:colOff>
      <xdr:row>19</xdr:row>
      <xdr:rowOff>38101</xdr:rowOff>
    </xdr:from>
    <xdr:to>
      <xdr:col>22</xdr:col>
      <xdr:colOff>939800</xdr:colOff>
      <xdr:row>19</xdr:row>
      <xdr:rowOff>1308101</xdr:rowOff>
    </xdr:to>
    <xdr:pic>
      <xdr:nvPicPr>
        <xdr:cNvPr id="39" name="Imagen 76" descr="Imagen 7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3538200" y="18486756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20</xdr:row>
      <xdr:rowOff>38102</xdr:rowOff>
    </xdr:from>
    <xdr:to>
      <xdr:col>19</xdr:col>
      <xdr:colOff>939800</xdr:colOff>
      <xdr:row>20</xdr:row>
      <xdr:rowOff>1308102</xdr:rowOff>
    </xdr:to>
    <xdr:pic>
      <xdr:nvPicPr>
        <xdr:cNvPr id="40" name="Imagen 78" descr="Imagen 78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10248900" y="19820892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20</xdr:row>
      <xdr:rowOff>38102</xdr:rowOff>
    </xdr:from>
    <xdr:to>
      <xdr:col>20</xdr:col>
      <xdr:colOff>939800</xdr:colOff>
      <xdr:row>20</xdr:row>
      <xdr:rowOff>1308102</xdr:rowOff>
    </xdr:to>
    <xdr:pic>
      <xdr:nvPicPr>
        <xdr:cNvPr id="41" name="Imagen 80" descr="Imagen 8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11303000" y="19820892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20</xdr:row>
      <xdr:rowOff>38102</xdr:rowOff>
    </xdr:from>
    <xdr:to>
      <xdr:col>21</xdr:col>
      <xdr:colOff>939800</xdr:colOff>
      <xdr:row>20</xdr:row>
      <xdr:rowOff>1308102</xdr:rowOff>
    </xdr:to>
    <xdr:pic>
      <xdr:nvPicPr>
        <xdr:cNvPr id="42" name="Imagen 82" descr="Imagen 82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12420600" y="19820892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22</xdr:col>
      <xdr:colOff>50800</xdr:colOff>
      <xdr:row>20</xdr:row>
      <xdr:rowOff>38102</xdr:rowOff>
    </xdr:from>
    <xdr:to>
      <xdr:col>22</xdr:col>
      <xdr:colOff>939800</xdr:colOff>
      <xdr:row>20</xdr:row>
      <xdr:rowOff>1308102</xdr:rowOff>
    </xdr:to>
    <xdr:pic>
      <xdr:nvPicPr>
        <xdr:cNvPr id="43" name="Imagen 84" descr="Imagen 84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13538200" y="19820892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21</xdr:row>
      <xdr:rowOff>38103</xdr:rowOff>
    </xdr:from>
    <xdr:to>
      <xdr:col>19</xdr:col>
      <xdr:colOff>939800</xdr:colOff>
      <xdr:row>21</xdr:row>
      <xdr:rowOff>1308103</xdr:rowOff>
    </xdr:to>
    <xdr:pic>
      <xdr:nvPicPr>
        <xdr:cNvPr id="44" name="Imagen 86" descr="Imagen 86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10248900" y="21155028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22</xdr:row>
      <xdr:rowOff>38103</xdr:rowOff>
    </xdr:from>
    <xdr:to>
      <xdr:col>19</xdr:col>
      <xdr:colOff>939800</xdr:colOff>
      <xdr:row>22</xdr:row>
      <xdr:rowOff>1308103</xdr:rowOff>
    </xdr:to>
    <xdr:pic>
      <xdr:nvPicPr>
        <xdr:cNvPr id="45" name="Imagen 88" descr="Imagen 88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0248900" y="22489163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23</xdr:row>
      <xdr:rowOff>38104</xdr:rowOff>
    </xdr:from>
    <xdr:to>
      <xdr:col>19</xdr:col>
      <xdr:colOff>939800</xdr:colOff>
      <xdr:row>23</xdr:row>
      <xdr:rowOff>1308104</xdr:rowOff>
    </xdr:to>
    <xdr:pic>
      <xdr:nvPicPr>
        <xdr:cNvPr id="46" name="Imagen 90" descr="Imagen 9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10248900" y="23823299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24</xdr:row>
      <xdr:rowOff>38104</xdr:rowOff>
    </xdr:from>
    <xdr:to>
      <xdr:col>19</xdr:col>
      <xdr:colOff>939800</xdr:colOff>
      <xdr:row>24</xdr:row>
      <xdr:rowOff>1308105</xdr:rowOff>
    </xdr:to>
    <xdr:pic>
      <xdr:nvPicPr>
        <xdr:cNvPr id="47" name="Imagen 92" descr="Imagen 92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10248900" y="25157434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25</xdr:row>
      <xdr:rowOff>38105</xdr:rowOff>
    </xdr:from>
    <xdr:to>
      <xdr:col>19</xdr:col>
      <xdr:colOff>939800</xdr:colOff>
      <xdr:row>25</xdr:row>
      <xdr:rowOff>1308105</xdr:rowOff>
    </xdr:to>
    <xdr:pic>
      <xdr:nvPicPr>
        <xdr:cNvPr id="48" name="Imagen 94" descr="Imagen 9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10248900" y="26491570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20</xdr:col>
      <xdr:colOff>50800</xdr:colOff>
      <xdr:row>25</xdr:row>
      <xdr:rowOff>38105</xdr:rowOff>
    </xdr:from>
    <xdr:to>
      <xdr:col>20</xdr:col>
      <xdr:colOff>939800</xdr:colOff>
      <xdr:row>25</xdr:row>
      <xdr:rowOff>1308105</xdr:rowOff>
    </xdr:to>
    <xdr:pic>
      <xdr:nvPicPr>
        <xdr:cNvPr id="49" name="Imagen 96" descr="Imagen 96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11303000" y="26491570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21</xdr:col>
      <xdr:colOff>50800</xdr:colOff>
      <xdr:row>25</xdr:row>
      <xdr:rowOff>38105</xdr:rowOff>
    </xdr:from>
    <xdr:to>
      <xdr:col>21</xdr:col>
      <xdr:colOff>939800</xdr:colOff>
      <xdr:row>25</xdr:row>
      <xdr:rowOff>1308105</xdr:rowOff>
    </xdr:to>
    <xdr:pic>
      <xdr:nvPicPr>
        <xdr:cNvPr id="50" name="Imagen 98" descr="Imagen 98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12420600" y="26491570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50800</xdr:colOff>
      <xdr:row>26</xdr:row>
      <xdr:rowOff>38106</xdr:rowOff>
    </xdr:from>
    <xdr:to>
      <xdr:col>19</xdr:col>
      <xdr:colOff>939800</xdr:colOff>
      <xdr:row>26</xdr:row>
      <xdr:rowOff>1308106</xdr:rowOff>
    </xdr:to>
    <xdr:pic>
      <xdr:nvPicPr>
        <xdr:cNvPr id="51" name="Imagen 100" descr="Imagen 1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10248900" y="27825706"/>
          <a:ext cx="889000" cy="127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57150</xdr:colOff>
      <xdr:row>27</xdr:row>
      <xdr:rowOff>38106</xdr:rowOff>
    </xdr:from>
    <xdr:to>
      <xdr:col>19</xdr:col>
      <xdr:colOff>939800</xdr:colOff>
      <xdr:row>27</xdr:row>
      <xdr:rowOff>1247781</xdr:rowOff>
    </xdr:to>
    <xdr:pic>
      <xdr:nvPicPr>
        <xdr:cNvPr id="52" name="Imagen 102" descr="Imagen 102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10255250" y="29159841"/>
          <a:ext cx="882650" cy="12096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25400</xdr:colOff>
      <xdr:row>44</xdr:row>
      <xdr:rowOff>152417</xdr:rowOff>
    </xdr:from>
    <xdr:to>
      <xdr:col>20</xdr:col>
      <xdr:colOff>136501</xdr:colOff>
      <xdr:row>44</xdr:row>
      <xdr:rowOff>1270017</xdr:rowOff>
    </xdr:to>
    <xdr:pic>
      <xdr:nvPicPr>
        <xdr:cNvPr id="53" name="Imagen 1" descr="Imagen 1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10223500" y="51954447"/>
          <a:ext cx="1165202" cy="1117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63500</xdr:colOff>
      <xdr:row>43</xdr:row>
      <xdr:rowOff>165116</xdr:rowOff>
    </xdr:from>
    <xdr:to>
      <xdr:col>20</xdr:col>
      <xdr:colOff>22201</xdr:colOff>
      <xdr:row>43</xdr:row>
      <xdr:rowOff>1130316</xdr:rowOff>
    </xdr:to>
    <xdr:pic>
      <xdr:nvPicPr>
        <xdr:cNvPr id="54" name="Imagen 3" descr="Imagen 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10261600" y="50633011"/>
          <a:ext cx="1012802" cy="9652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38100</xdr:colOff>
      <xdr:row>42</xdr:row>
      <xdr:rowOff>215916</xdr:rowOff>
    </xdr:from>
    <xdr:to>
      <xdr:col>19</xdr:col>
      <xdr:colOff>990600</xdr:colOff>
      <xdr:row>42</xdr:row>
      <xdr:rowOff>1168416</xdr:rowOff>
    </xdr:to>
    <xdr:pic>
      <xdr:nvPicPr>
        <xdr:cNvPr id="55" name="Imagen 5" descr="Imagen 5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10236200" y="49349676"/>
          <a:ext cx="952500" cy="9525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76200</xdr:colOff>
      <xdr:row>41</xdr:row>
      <xdr:rowOff>215915</xdr:rowOff>
    </xdr:from>
    <xdr:to>
      <xdr:col>20</xdr:col>
      <xdr:colOff>85701</xdr:colOff>
      <xdr:row>41</xdr:row>
      <xdr:rowOff>1231915</xdr:rowOff>
    </xdr:to>
    <xdr:pic>
      <xdr:nvPicPr>
        <xdr:cNvPr id="56" name="Imagen 7" descr="Imagen 7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10274300" y="48015540"/>
          <a:ext cx="1063602" cy="1016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38100</xdr:colOff>
      <xdr:row>40</xdr:row>
      <xdr:rowOff>228614</xdr:rowOff>
    </xdr:from>
    <xdr:to>
      <xdr:col>20</xdr:col>
      <xdr:colOff>47601</xdr:colOff>
      <xdr:row>40</xdr:row>
      <xdr:rowOff>1244614</xdr:rowOff>
    </xdr:to>
    <xdr:pic>
      <xdr:nvPicPr>
        <xdr:cNvPr id="57" name="Imagen 9" descr="Imagen 9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10236200" y="46694104"/>
          <a:ext cx="1063602" cy="1016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63500</xdr:colOff>
      <xdr:row>39</xdr:row>
      <xdr:rowOff>88914</xdr:rowOff>
    </xdr:from>
    <xdr:to>
      <xdr:col>20</xdr:col>
      <xdr:colOff>212245</xdr:colOff>
      <xdr:row>39</xdr:row>
      <xdr:rowOff>1257314</xdr:rowOff>
    </xdr:to>
    <xdr:pic>
      <xdr:nvPicPr>
        <xdr:cNvPr id="58" name="Imagen 11" descr="Imagen 11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10261600" y="45220269"/>
          <a:ext cx="1202846" cy="11684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203200</xdr:colOff>
      <xdr:row>38</xdr:row>
      <xdr:rowOff>76213</xdr:rowOff>
    </xdr:from>
    <xdr:to>
      <xdr:col>20</xdr:col>
      <xdr:colOff>60301</xdr:colOff>
      <xdr:row>39</xdr:row>
      <xdr:rowOff>40473</xdr:rowOff>
    </xdr:to>
    <xdr:pic>
      <xdr:nvPicPr>
        <xdr:cNvPr id="59" name="Imagen 13" descr="Imagen 13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10401300" y="43873433"/>
          <a:ext cx="911202" cy="12983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177800</xdr:colOff>
      <xdr:row>37</xdr:row>
      <xdr:rowOff>127013</xdr:rowOff>
    </xdr:from>
    <xdr:to>
      <xdr:col>20</xdr:col>
      <xdr:colOff>200001</xdr:colOff>
      <xdr:row>37</xdr:row>
      <xdr:rowOff>1155713</xdr:rowOff>
    </xdr:to>
    <xdr:pic>
      <xdr:nvPicPr>
        <xdr:cNvPr id="60" name="Imagen 15" descr="Imagen 15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10375900" y="42590098"/>
          <a:ext cx="1076302" cy="1028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177800</xdr:colOff>
      <xdr:row>36</xdr:row>
      <xdr:rowOff>177812</xdr:rowOff>
    </xdr:from>
    <xdr:to>
      <xdr:col>20</xdr:col>
      <xdr:colOff>123801</xdr:colOff>
      <xdr:row>36</xdr:row>
      <xdr:rowOff>1130312</xdr:rowOff>
    </xdr:to>
    <xdr:pic>
      <xdr:nvPicPr>
        <xdr:cNvPr id="61" name="Imagen 17" descr="Imagen 17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10375900" y="41306762"/>
          <a:ext cx="1000102" cy="9525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25400</xdr:colOff>
      <xdr:row>35</xdr:row>
      <xdr:rowOff>127011</xdr:rowOff>
    </xdr:from>
    <xdr:to>
      <xdr:col>20</xdr:col>
      <xdr:colOff>111101</xdr:colOff>
      <xdr:row>35</xdr:row>
      <xdr:rowOff>1219211</xdr:rowOff>
    </xdr:to>
    <xdr:pic>
      <xdr:nvPicPr>
        <xdr:cNvPr id="62" name="Imagen 19" descr="Imagen 19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10223500" y="39921826"/>
          <a:ext cx="1139802" cy="10922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152400</xdr:colOff>
      <xdr:row>34</xdr:row>
      <xdr:rowOff>114311</xdr:rowOff>
    </xdr:from>
    <xdr:to>
      <xdr:col>20</xdr:col>
      <xdr:colOff>212701</xdr:colOff>
      <xdr:row>34</xdr:row>
      <xdr:rowOff>1181111</xdr:rowOff>
    </xdr:to>
    <xdr:pic>
      <xdr:nvPicPr>
        <xdr:cNvPr id="63" name="Imagen 21" descr="Imagen 21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10350500" y="38574991"/>
          <a:ext cx="1114402" cy="10668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165100</xdr:colOff>
      <xdr:row>33</xdr:row>
      <xdr:rowOff>165110</xdr:rowOff>
    </xdr:from>
    <xdr:to>
      <xdr:col>20</xdr:col>
      <xdr:colOff>187301</xdr:colOff>
      <xdr:row>33</xdr:row>
      <xdr:rowOff>1193810</xdr:rowOff>
    </xdr:to>
    <xdr:pic>
      <xdr:nvPicPr>
        <xdr:cNvPr id="64" name="Imagen 23" descr="Imagen 2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10363200" y="37291655"/>
          <a:ext cx="1076302" cy="1028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114300</xdr:colOff>
      <xdr:row>32</xdr:row>
      <xdr:rowOff>165109</xdr:rowOff>
    </xdr:from>
    <xdr:to>
      <xdr:col>20</xdr:col>
      <xdr:colOff>149201</xdr:colOff>
      <xdr:row>32</xdr:row>
      <xdr:rowOff>1206509</xdr:rowOff>
    </xdr:to>
    <xdr:pic>
      <xdr:nvPicPr>
        <xdr:cNvPr id="65" name="Imagen 25" descr="Imagen 25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10312400" y="35957519"/>
          <a:ext cx="1089002" cy="10414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38100</xdr:colOff>
      <xdr:row>31</xdr:row>
      <xdr:rowOff>63509</xdr:rowOff>
    </xdr:from>
    <xdr:to>
      <xdr:col>20</xdr:col>
      <xdr:colOff>85701</xdr:colOff>
      <xdr:row>31</xdr:row>
      <xdr:rowOff>1117609</xdr:rowOff>
    </xdr:to>
    <xdr:pic>
      <xdr:nvPicPr>
        <xdr:cNvPr id="66" name="Imagen 27" descr="Imagen 27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10236200" y="34521784"/>
          <a:ext cx="1101702" cy="10541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12700</xdr:colOff>
      <xdr:row>29</xdr:row>
      <xdr:rowOff>88908</xdr:rowOff>
    </xdr:from>
    <xdr:to>
      <xdr:col>20</xdr:col>
      <xdr:colOff>98401</xdr:colOff>
      <xdr:row>29</xdr:row>
      <xdr:rowOff>1181108</xdr:rowOff>
    </xdr:to>
    <xdr:pic>
      <xdr:nvPicPr>
        <xdr:cNvPr id="67" name="Imagen 29" descr="Imagen 29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10210800" y="31878913"/>
          <a:ext cx="1139802" cy="10922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19</xdr:col>
      <xdr:colOff>101600</xdr:colOff>
      <xdr:row>28</xdr:row>
      <xdr:rowOff>127007</xdr:rowOff>
    </xdr:from>
    <xdr:to>
      <xdr:col>20</xdr:col>
      <xdr:colOff>47601</xdr:colOff>
      <xdr:row>28</xdr:row>
      <xdr:rowOff>1079507</xdr:rowOff>
    </xdr:to>
    <xdr:pic>
      <xdr:nvPicPr>
        <xdr:cNvPr id="68" name="Imagen 31" descr="Imagen 31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10299700" y="30582877"/>
          <a:ext cx="1000102" cy="9525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6"/>
  <sheetViews>
    <sheetView showGridLines="0" tabSelected="1" workbookViewId="0">
      <selection activeCell="Z8" sqref="Z8"/>
    </sheetView>
  </sheetViews>
  <sheetFormatPr defaultColWidth="10.85546875" defaultRowHeight="14.45" customHeight="1"/>
  <cols>
    <col min="1" max="1" width="1.7109375" style="1" customWidth="1"/>
    <col min="2" max="2" width="10.85546875" style="1" hidden="1" customWidth="1"/>
    <col min="3" max="3" width="14.42578125" style="1" customWidth="1"/>
    <col min="4" max="4" width="6.85546875" style="1" customWidth="1"/>
    <col min="5" max="5" width="11.7109375" style="1" customWidth="1"/>
    <col min="6" max="6" width="7.28515625" style="1" customWidth="1"/>
    <col min="7" max="7" width="9.42578125" style="1" customWidth="1"/>
    <col min="8" max="8" width="7.28515625" style="1" customWidth="1"/>
    <col min="9" max="10" width="7.140625" style="1" customWidth="1"/>
    <col min="11" max="11" width="2.85546875" style="1" customWidth="1"/>
    <col min="12" max="16" width="3.7109375" style="1" customWidth="1"/>
    <col min="17" max="17" width="5.7109375" style="1" customWidth="1"/>
    <col min="18" max="18" width="9.85546875" style="1" customWidth="1"/>
    <col min="19" max="19" width="10.42578125" style="1" customWidth="1"/>
    <col min="20" max="20" width="13.85546875" style="1" customWidth="1"/>
    <col min="21" max="23" width="14.7109375" style="1" customWidth="1"/>
    <col min="24" max="255" width="10.85546875" style="1" customWidth="1"/>
  </cols>
  <sheetData>
    <row r="1" spans="1:23" ht="14.45" customHeight="1">
      <c r="A1" s="2"/>
      <c r="B1" s="2"/>
      <c r="C1" s="3"/>
      <c r="D1" s="4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6"/>
      <c r="U1" s="7"/>
      <c r="V1" s="7"/>
      <c r="W1" s="7"/>
    </row>
    <row r="2" spans="1:23" ht="14.45" customHeight="1">
      <c r="A2" s="2"/>
      <c r="B2" s="2"/>
      <c r="C2" s="3"/>
      <c r="D2" s="4"/>
      <c r="E2" s="3"/>
      <c r="F2" s="4"/>
      <c r="G2" s="4"/>
      <c r="H2" s="4"/>
      <c r="I2" s="4"/>
      <c r="J2" s="4"/>
      <c r="K2" s="8" t="s">
        <v>0</v>
      </c>
      <c r="L2" s="8" t="s">
        <v>1</v>
      </c>
      <c r="M2" s="8" t="s">
        <v>2</v>
      </c>
      <c r="N2" s="4"/>
      <c r="O2" s="4"/>
      <c r="P2" s="4"/>
      <c r="Q2" s="4"/>
      <c r="R2" s="5"/>
      <c r="S2" s="5"/>
      <c r="T2" s="6"/>
      <c r="U2" s="7"/>
      <c r="V2" s="7"/>
      <c r="W2" s="7"/>
    </row>
    <row r="3" spans="1:23" ht="14.45" customHeight="1">
      <c r="A3" s="2"/>
      <c r="B3" s="2"/>
      <c r="C3" s="3"/>
      <c r="D3" s="4"/>
      <c r="E3" s="3"/>
      <c r="F3" s="4"/>
      <c r="G3" s="4"/>
      <c r="H3" s="4"/>
      <c r="I3" s="4"/>
      <c r="J3" s="4"/>
      <c r="K3" s="8" t="s">
        <v>3</v>
      </c>
      <c r="L3" s="8" t="s">
        <v>4</v>
      </c>
      <c r="M3" s="8" t="s">
        <v>5</v>
      </c>
      <c r="N3" s="8" t="s">
        <v>6</v>
      </c>
      <c r="O3" s="8" t="s">
        <v>7</v>
      </c>
      <c r="P3" s="8" t="s">
        <v>8</v>
      </c>
      <c r="Q3" s="4"/>
      <c r="R3" s="5"/>
      <c r="S3" s="5"/>
      <c r="T3" s="6"/>
      <c r="U3" s="7"/>
      <c r="V3" s="7"/>
      <c r="W3" s="7"/>
    </row>
    <row r="4" spans="1:23" ht="14.45" customHeight="1">
      <c r="A4" s="2"/>
      <c r="B4" s="2"/>
      <c r="C4" s="9" t="s">
        <v>9</v>
      </c>
      <c r="D4" s="4"/>
      <c r="E4" s="10" t="s">
        <v>10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S4" s="5"/>
      <c r="T4" s="6"/>
      <c r="U4" s="7"/>
      <c r="V4" s="7"/>
      <c r="W4" s="7"/>
    </row>
    <row r="5" spans="1:23" ht="14.45" customHeight="1">
      <c r="A5" s="11"/>
      <c r="B5" s="12" t="s">
        <v>11</v>
      </c>
      <c r="C5" s="13" t="s">
        <v>12</v>
      </c>
      <c r="D5" s="14" t="s">
        <v>13</v>
      </c>
      <c r="E5" s="13" t="s">
        <v>14</v>
      </c>
      <c r="F5" s="14" t="s">
        <v>15</v>
      </c>
      <c r="G5" s="14" t="s">
        <v>16</v>
      </c>
      <c r="H5" s="14" t="s">
        <v>17</v>
      </c>
      <c r="I5" s="14" t="s">
        <v>18</v>
      </c>
      <c r="J5" s="14" t="s">
        <v>13</v>
      </c>
      <c r="K5" s="15"/>
      <c r="L5" s="15"/>
      <c r="M5" s="15"/>
      <c r="N5" s="15"/>
      <c r="O5" s="15"/>
      <c r="P5" s="15"/>
      <c r="Q5" s="14" t="s">
        <v>19</v>
      </c>
      <c r="R5" s="13" t="s">
        <v>20</v>
      </c>
      <c r="S5" s="13" t="s">
        <v>21</v>
      </c>
      <c r="T5" s="16" t="s">
        <v>22</v>
      </c>
      <c r="U5" s="7"/>
      <c r="V5" s="7"/>
      <c r="W5" s="7"/>
    </row>
    <row r="6" spans="1:23" ht="14.45" customHeight="1">
      <c r="A6" s="2"/>
      <c r="B6" s="2"/>
      <c r="C6" s="3"/>
      <c r="D6" s="4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5"/>
      <c r="S6" s="5"/>
      <c r="T6" s="6"/>
      <c r="U6" s="7"/>
      <c r="V6" s="7"/>
      <c r="W6" s="7"/>
    </row>
    <row r="7" spans="1:23" ht="105" customHeight="1">
      <c r="A7" s="2"/>
      <c r="B7" s="17" t="s">
        <v>23</v>
      </c>
      <c r="C7" s="9" t="s">
        <v>23</v>
      </c>
      <c r="D7" s="8"/>
      <c r="E7" s="9" t="s">
        <v>24</v>
      </c>
      <c r="F7" s="8" t="s">
        <v>25</v>
      </c>
      <c r="G7" s="8" t="s">
        <v>26</v>
      </c>
      <c r="H7" s="8" t="s">
        <v>27</v>
      </c>
      <c r="I7" s="8"/>
      <c r="J7" s="8"/>
      <c r="K7" s="8" t="s">
        <v>0</v>
      </c>
      <c r="L7" s="18">
        <v>7</v>
      </c>
      <c r="M7" s="4"/>
      <c r="N7" s="4"/>
      <c r="O7" s="4"/>
      <c r="P7" s="4"/>
      <c r="Q7" s="18">
        <f t="shared" ref="Q7:Q28" si="0">SUM(L7:P7)</f>
        <v>7</v>
      </c>
      <c r="R7" s="9" t="s">
        <v>28</v>
      </c>
      <c r="S7" s="5">
        <v>95</v>
      </c>
      <c r="T7" s="6"/>
      <c r="U7" s="7"/>
      <c r="V7" s="7"/>
      <c r="W7" s="7"/>
    </row>
    <row r="8" spans="1:23" ht="105" customHeight="1">
      <c r="A8" s="2"/>
      <c r="B8" s="17" t="s">
        <v>29</v>
      </c>
      <c r="C8" s="9" t="s">
        <v>29</v>
      </c>
      <c r="D8" s="8"/>
      <c r="E8" s="9" t="s">
        <v>24</v>
      </c>
      <c r="F8" s="8" t="s">
        <v>25</v>
      </c>
      <c r="G8" s="8" t="s">
        <v>26</v>
      </c>
      <c r="H8" s="8" t="s">
        <v>27</v>
      </c>
      <c r="I8" s="8"/>
      <c r="J8" s="8"/>
      <c r="K8" s="8" t="s">
        <v>0</v>
      </c>
      <c r="L8" s="18">
        <v>4</v>
      </c>
      <c r="M8" s="4"/>
      <c r="N8" s="4"/>
      <c r="O8" s="4"/>
      <c r="P8" s="4"/>
      <c r="Q8" s="18">
        <f t="shared" si="0"/>
        <v>4</v>
      </c>
      <c r="R8" s="9" t="s">
        <v>30</v>
      </c>
      <c r="S8" s="5">
        <v>550</v>
      </c>
      <c r="T8" s="6"/>
      <c r="U8" s="7"/>
      <c r="V8" s="7"/>
      <c r="W8" s="7"/>
    </row>
    <row r="9" spans="1:23" ht="105" customHeight="1">
      <c r="A9" s="2"/>
      <c r="B9" s="17" t="s">
        <v>31</v>
      </c>
      <c r="C9" s="9" t="s">
        <v>31</v>
      </c>
      <c r="D9" s="8"/>
      <c r="E9" s="9" t="s">
        <v>32</v>
      </c>
      <c r="F9" s="8" t="s">
        <v>33</v>
      </c>
      <c r="G9" s="8"/>
      <c r="H9" s="8" t="s">
        <v>27</v>
      </c>
      <c r="I9" s="8"/>
      <c r="J9" s="8" t="s">
        <v>34</v>
      </c>
      <c r="K9" s="8" t="s">
        <v>0</v>
      </c>
      <c r="L9" s="18">
        <v>1</v>
      </c>
      <c r="M9" s="4"/>
      <c r="N9" s="4"/>
      <c r="O9" s="4"/>
      <c r="P9" s="4"/>
      <c r="Q9" s="18">
        <f t="shared" si="0"/>
        <v>1</v>
      </c>
      <c r="R9" s="9" t="s">
        <v>35</v>
      </c>
      <c r="S9" s="5">
        <v>350</v>
      </c>
      <c r="T9" s="6"/>
      <c r="U9" s="7"/>
      <c r="V9" s="7"/>
      <c r="W9" s="7"/>
    </row>
    <row r="10" spans="1:23" ht="105" customHeight="1">
      <c r="A10" s="2"/>
      <c r="B10" s="17" t="s">
        <v>36</v>
      </c>
      <c r="C10" s="9" t="s">
        <v>36</v>
      </c>
      <c r="D10" s="8"/>
      <c r="E10" s="9" t="s">
        <v>32</v>
      </c>
      <c r="F10" s="8" t="s">
        <v>33</v>
      </c>
      <c r="G10" s="8"/>
      <c r="H10" s="8" t="s">
        <v>27</v>
      </c>
      <c r="I10" s="8"/>
      <c r="J10" s="8" t="s">
        <v>37</v>
      </c>
      <c r="K10" s="8" t="s">
        <v>0</v>
      </c>
      <c r="L10" s="18">
        <v>2</v>
      </c>
      <c r="M10" s="4"/>
      <c r="N10" s="4"/>
      <c r="O10" s="4"/>
      <c r="P10" s="4"/>
      <c r="Q10" s="18">
        <f t="shared" si="0"/>
        <v>2</v>
      </c>
      <c r="R10" s="5">
        <v>50</v>
      </c>
      <c r="S10" s="5">
        <v>135</v>
      </c>
      <c r="T10" s="6"/>
      <c r="U10" s="7"/>
      <c r="V10" s="7"/>
      <c r="W10" s="7"/>
    </row>
    <row r="11" spans="1:23" ht="105" customHeight="1">
      <c r="A11" s="2"/>
      <c r="B11" s="17" t="s">
        <v>38</v>
      </c>
      <c r="C11" s="9" t="s">
        <v>38</v>
      </c>
      <c r="D11" s="8"/>
      <c r="E11" s="9" t="s">
        <v>24</v>
      </c>
      <c r="F11" s="8" t="s">
        <v>25</v>
      </c>
      <c r="G11" s="8" t="s">
        <v>26</v>
      </c>
      <c r="H11" s="8" t="s">
        <v>27</v>
      </c>
      <c r="I11" s="8" t="s">
        <v>39</v>
      </c>
      <c r="J11" s="8" t="s">
        <v>40</v>
      </c>
      <c r="K11" s="8" t="s">
        <v>0</v>
      </c>
      <c r="L11" s="18">
        <v>7</v>
      </c>
      <c r="M11" s="4"/>
      <c r="N11" s="4"/>
      <c r="O11" s="4"/>
      <c r="P11" s="4"/>
      <c r="Q11" s="18">
        <f t="shared" si="0"/>
        <v>7</v>
      </c>
      <c r="R11" s="9" t="s">
        <v>41</v>
      </c>
      <c r="S11" s="5">
        <v>325</v>
      </c>
      <c r="T11" s="6"/>
      <c r="U11" s="7"/>
      <c r="V11" s="7"/>
      <c r="W11" s="7"/>
    </row>
    <row r="12" spans="1:23" ht="105" customHeight="1">
      <c r="A12" s="2"/>
      <c r="B12" s="17" t="s">
        <v>42</v>
      </c>
      <c r="C12" s="9" t="s">
        <v>42</v>
      </c>
      <c r="D12" s="8"/>
      <c r="E12" s="9" t="s">
        <v>32</v>
      </c>
      <c r="F12" s="8"/>
      <c r="G12" s="8"/>
      <c r="H12" s="8" t="s">
        <v>27</v>
      </c>
      <c r="I12" s="8"/>
      <c r="J12" s="8"/>
      <c r="K12" s="8" t="s">
        <v>0</v>
      </c>
      <c r="L12" s="18">
        <v>74</v>
      </c>
      <c r="M12" s="4"/>
      <c r="N12" s="4"/>
      <c r="O12" s="4"/>
      <c r="P12" s="4"/>
      <c r="Q12" s="18">
        <f t="shared" si="0"/>
        <v>74</v>
      </c>
      <c r="R12" s="9" t="s">
        <v>28</v>
      </c>
      <c r="S12" s="5">
        <v>95</v>
      </c>
      <c r="T12" s="6"/>
      <c r="U12" s="7"/>
      <c r="V12" s="7"/>
      <c r="W12" s="7"/>
    </row>
    <row r="13" spans="1:23" ht="105" customHeight="1">
      <c r="A13" s="2"/>
      <c r="B13" s="17" t="s">
        <v>43</v>
      </c>
      <c r="C13" s="9" t="s">
        <v>43</v>
      </c>
      <c r="D13" s="8"/>
      <c r="E13" s="9" t="s">
        <v>24</v>
      </c>
      <c r="F13" s="8" t="s">
        <v>25</v>
      </c>
      <c r="G13" s="8" t="s">
        <v>26</v>
      </c>
      <c r="H13" s="8" t="s">
        <v>27</v>
      </c>
      <c r="I13" s="8"/>
      <c r="J13" s="8"/>
      <c r="K13" s="8" t="s">
        <v>0</v>
      </c>
      <c r="L13" s="18">
        <v>5</v>
      </c>
      <c r="M13" s="4"/>
      <c r="N13" s="4"/>
      <c r="O13" s="4"/>
      <c r="P13" s="4"/>
      <c r="Q13" s="18">
        <f t="shared" si="0"/>
        <v>5</v>
      </c>
      <c r="R13" s="9" t="s">
        <v>44</v>
      </c>
      <c r="S13" s="5">
        <v>475</v>
      </c>
      <c r="T13" s="6"/>
      <c r="U13" s="7"/>
      <c r="V13" s="7"/>
      <c r="W13" s="7"/>
    </row>
    <row r="14" spans="1:23" ht="105" customHeight="1">
      <c r="A14" s="2"/>
      <c r="B14" s="17" t="s">
        <v>45</v>
      </c>
      <c r="C14" s="9" t="s">
        <v>45</v>
      </c>
      <c r="D14" s="8"/>
      <c r="E14" s="9" t="s">
        <v>46</v>
      </c>
      <c r="F14" s="8" t="s">
        <v>25</v>
      </c>
      <c r="G14" s="8" t="s">
        <v>26</v>
      </c>
      <c r="H14" s="8" t="s">
        <v>27</v>
      </c>
      <c r="I14" s="8" t="s">
        <v>47</v>
      </c>
      <c r="J14" s="8" t="s">
        <v>37</v>
      </c>
      <c r="K14" s="8" t="s">
        <v>0</v>
      </c>
      <c r="L14" s="18">
        <v>1</v>
      </c>
      <c r="M14" s="4"/>
      <c r="N14" s="4"/>
      <c r="O14" s="4"/>
      <c r="P14" s="4"/>
      <c r="Q14" s="18">
        <f t="shared" si="0"/>
        <v>1</v>
      </c>
      <c r="R14" s="9" t="s">
        <v>48</v>
      </c>
      <c r="S14" s="5">
        <v>450</v>
      </c>
      <c r="T14" s="6"/>
      <c r="U14" s="7"/>
      <c r="V14" s="7"/>
      <c r="W14" s="7"/>
    </row>
    <row r="15" spans="1:23" ht="105" customHeight="1">
      <c r="A15" s="2"/>
      <c r="B15" s="17" t="s">
        <v>49</v>
      </c>
      <c r="C15" s="9" t="s">
        <v>49</v>
      </c>
      <c r="D15" s="8"/>
      <c r="E15" s="9" t="s">
        <v>24</v>
      </c>
      <c r="F15" s="8" t="s">
        <v>25</v>
      </c>
      <c r="G15" s="8" t="s">
        <v>26</v>
      </c>
      <c r="H15" s="8" t="s">
        <v>27</v>
      </c>
      <c r="I15" s="8"/>
      <c r="J15" s="8"/>
      <c r="K15" s="8" t="s">
        <v>0</v>
      </c>
      <c r="L15" s="18">
        <v>5</v>
      </c>
      <c r="M15" s="4"/>
      <c r="N15" s="4"/>
      <c r="O15" s="4"/>
      <c r="P15" s="4"/>
      <c r="Q15" s="18">
        <f t="shared" si="0"/>
        <v>5</v>
      </c>
      <c r="R15" s="9" t="s">
        <v>48</v>
      </c>
      <c r="S15" s="5">
        <v>450</v>
      </c>
      <c r="T15" s="6"/>
      <c r="U15" s="7"/>
      <c r="V15" s="7"/>
      <c r="W15" s="7"/>
    </row>
    <row r="16" spans="1:23" ht="105" customHeight="1">
      <c r="A16" s="2"/>
      <c r="B16" s="17" t="s">
        <v>50</v>
      </c>
      <c r="C16" s="9" t="s">
        <v>50</v>
      </c>
      <c r="D16" s="8"/>
      <c r="E16" s="9" t="s">
        <v>51</v>
      </c>
      <c r="F16" s="8" t="s">
        <v>25</v>
      </c>
      <c r="G16" s="8" t="s">
        <v>26</v>
      </c>
      <c r="H16" s="8" t="s">
        <v>27</v>
      </c>
      <c r="I16" s="8"/>
      <c r="J16" s="8"/>
      <c r="K16" s="8" t="s">
        <v>0</v>
      </c>
      <c r="L16" s="18">
        <v>5</v>
      </c>
      <c r="M16" s="4"/>
      <c r="N16" s="4"/>
      <c r="O16" s="4"/>
      <c r="P16" s="4"/>
      <c r="Q16" s="18">
        <f t="shared" si="0"/>
        <v>5</v>
      </c>
      <c r="R16" s="9" t="s">
        <v>52</v>
      </c>
      <c r="S16" s="5">
        <v>275</v>
      </c>
      <c r="T16" s="6"/>
      <c r="U16" s="7"/>
      <c r="V16" s="7"/>
      <c r="W16" s="7"/>
    </row>
    <row r="17" spans="1:23" ht="105" customHeight="1">
      <c r="A17" s="2"/>
      <c r="B17" s="17" t="s">
        <v>53</v>
      </c>
      <c r="C17" s="9" t="s">
        <v>53</v>
      </c>
      <c r="D17" s="8"/>
      <c r="E17" s="9" t="s">
        <v>24</v>
      </c>
      <c r="F17" s="8"/>
      <c r="G17" s="8"/>
      <c r="H17" s="8" t="s">
        <v>27</v>
      </c>
      <c r="I17" s="8" t="s">
        <v>39</v>
      </c>
      <c r="J17" s="8" t="s">
        <v>54</v>
      </c>
      <c r="K17" s="8" t="s">
        <v>0</v>
      </c>
      <c r="L17" s="18">
        <v>1</v>
      </c>
      <c r="M17" s="4"/>
      <c r="N17" s="4"/>
      <c r="O17" s="4"/>
      <c r="P17" s="4"/>
      <c r="Q17" s="18">
        <f t="shared" si="0"/>
        <v>1</v>
      </c>
      <c r="R17" s="9" t="s">
        <v>55</v>
      </c>
      <c r="S17" s="5">
        <v>330</v>
      </c>
      <c r="T17" s="6"/>
      <c r="U17" s="7"/>
      <c r="V17" s="7"/>
      <c r="W17" s="7"/>
    </row>
    <row r="18" spans="1:23" ht="105" customHeight="1">
      <c r="A18" s="2"/>
      <c r="B18" s="17" t="s">
        <v>56</v>
      </c>
      <c r="C18" s="9" t="s">
        <v>56</v>
      </c>
      <c r="D18" s="8"/>
      <c r="E18" s="9" t="s">
        <v>24</v>
      </c>
      <c r="F18" s="8" t="s">
        <v>25</v>
      </c>
      <c r="G18" s="8" t="s">
        <v>26</v>
      </c>
      <c r="H18" s="8" t="s">
        <v>27</v>
      </c>
      <c r="I18" s="8" t="s">
        <v>39</v>
      </c>
      <c r="J18" s="8" t="s">
        <v>57</v>
      </c>
      <c r="K18" s="8" t="s">
        <v>0</v>
      </c>
      <c r="L18" s="18">
        <v>4</v>
      </c>
      <c r="M18" s="4"/>
      <c r="N18" s="4"/>
      <c r="O18" s="4"/>
      <c r="P18" s="4"/>
      <c r="Q18" s="18">
        <f t="shared" si="0"/>
        <v>4</v>
      </c>
      <c r="R18" s="9" t="s">
        <v>55</v>
      </c>
      <c r="S18" s="9" t="s">
        <v>55</v>
      </c>
      <c r="T18" s="6"/>
      <c r="U18" s="7"/>
      <c r="V18" s="7"/>
      <c r="W18" s="7"/>
    </row>
    <row r="19" spans="1:23" ht="105" customHeight="1">
      <c r="A19" s="2"/>
      <c r="B19" s="17" t="s">
        <v>58</v>
      </c>
      <c r="C19" s="9" t="s">
        <v>58</v>
      </c>
      <c r="D19" s="8"/>
      <c r="E19" s="9" t="s">
        <v>24</v>
      </c>
      <c r="F19" s="8" t="s">
        <v>25</v>
      </c>
      <c r="G19" s="8" t="s">
        <v>26</v>
      </c>
      <c r="H19" s="8" t="s">
        <v>27</v>
      </c>
      <c r="I19" s="8"/>
      <c r="J19" s="8"/>
      <c r="K19" s="8" t="s">
        <v>0</v>
      </c>
      <c r="L19" s="18">
        <v>10</v>
      </c>
      <c r="M19" s="4"/>
      <c r="N19" s="4"/>
      <c r="O19" s="4"/>
      <c r="P19" s="4"/>
      <c r="Q19" s="18">
        <f t="shared" si="0"/>
        <v>10</v>
      </c>
      <c r="R19" s="9" t="s">
        <v>59</v>
      </c>
      <c r="S19" s="5">
        <v>325</v>
      </c>
      <c r="T19" s="6"/>
      <c r="U19" s="7"/>
      <c r="V19" s="7"/>
      <c r="W19" s="7"/>
    </row>
    <row r="20" spans="1:23" ht="105" customHeight="1">
      <c r="A20" s="2"/>
      <c r="B20" s="17" t="s">
        <v>60</v>
      </c>
      <c r="C20" s="9" t="s">
        <v>60</v>
      </c>
      <c r="D20" s="8"/>
      <c r="E20" s="9" t="s">
        <v>24</v>
      </c>
      <c r="F20" s="8" t="s">
        <v>25</v>
      </c>
      <c r="G20" s="8" t="s">
        <v>26</v>
      </c>
      <c r="H20" s="8" t="s">
        <v>27</v>
      </c>
      <c r="I20" s="8" t="s">
        <v>39</v>
      </c>
      <c r="J20" s="8" t="s">
        <v>61</v>
      </c>
      <c r="K20" s="8" t="s">
        <v>0</v>
      </c>
      <c r="L20" s="18">
        <v>2</v>
      </c>
      <c r="M20" s="4"/>
      <c r="N20" s="4"/>
      <c r="O20" s="4"/>
      <c r="P20" s="4"/>
      <c r="Q20" s="18">
        <f t="shared" si="0"/>
        <v>2</v>
      </c>
      <c r="R20" s="9" t="s">
        <v>62</v>
      </c>
      <c r="S20" s="5">
        <v>375</v>
      </c>
      <c r="T20" s="6"/>
      <c r="U20" s="7"/>
      <c r="V20" s="7"/>
      <c r="W20" s="7"/>
    </row>
    <row r="21" spans="1:23" ht="105" customHeight="1">
      <c r="A21" s="2"/>
      <c r="B21" s="17" t="s">
        <v>63</v>
      </c>
      <c r="C21" s="9" t="s">
        <v>63</v>
      </c>
      <c r="D21" s="8"/>
      <c r="E21" s="9" t="s">
        <v>24</v>
      </c>
      <c r="F21" s="8" t="s">
        <v>25</v>
      </c>
      <c r="G21" s="8" t="s">
        <v>26</v>
      </c>
      <c r="H21" s="8" t="s">
        <v>27</v>
      </c>
      <c r="I21" s="8" t="s">
        <v>47</v>
      </c>
      <c r="J21" s="8" t="s">
        <v>64</v>
      </c>
      <c r="K21" s="8" t="s">
        <v>0</v>
      </c>
      <c r="L21" s="18">
        <v>5</v>
      </c>
      <c r="M21" s="4"/>
      <c r="N21" s="4"/>
      <c r="O21" s="4"/>
      <c r="P21" s="4"/>
      <c r="Q21" s="18">
        <f t="shared" si="0"/>
        <v>5</v>
      </c>
      <c r="R21" s="9" t="s">
        <v>62</v>
      </c>
      <c r="S21" s="5">
        <v>375</v>
      </c>
      <c r="T21" s="6"/>
      <c r="U21" s="7"/>
      <c r="V21" s="7"/>
      <c r="W21" s="7"/>
    </row>
    <row r="22" spans="1:23" ht="105" customHeight="1">
      <c r="A22" s="2"/>
      <c r="B22" s="17" t="s">
        <v>65</v>
      </c>
      <c r="C22" s="9" t="s">
        <v>65</v>
      </c>
      <c r="D22" s="8"/>
      <c r="E22" s="9" t="s">
        <v>51</v>
      </c>
      <c r="F22" s="8" t="s">
        <v>25</v>
      </c>
      <c r="G22" s="8" t="s">
        <v>26</v>
      </c>
      <c r="H22" s="8" t="s">
        <v>27</v>
      </c>
      <c r="I22" s="8"/>
      <c r="J22" s="8"/>
      <c r="K22" s="8" t="s">
        <v>0</v>
      </c>
      <c r="L22" s="18">
        <v>227</v>
      </c>
      <c r="M22" s="4"/>
      <c r="N22" s="4"/>
      <c r="O22" s="4"/>
      <c r="P22" s="4"/>
      <c r="Q22" s="18">
        <f t="shared" si="0"/>
        <v>227</v>
      </c>
      <c r="R22" s="9" t="s">
        <v>66</v>
      </c>
      <c r="S22" s="5">
        <v>195</v>
      </c>
      <c r="T22" s="6"/>
      <c r="U22" s="7"/>
      <c r="V22" s="7"/>
      <c r="W22" s="7"/>
    </row>
    <row r="23" spans="1:23" ht="105" customHeight="1">
      <c r="A23" s="2"/>
      <c r="B23" s="17" t="s">
        <v>67</v>
      </c>
      <c r="C23" s="9" t="s">
        <v>67</v>
      </c>
      <c r="D23" s="8"/>
      <c r="E23" s="9" t="s">
        <v>51</v>
      </c>
      <c r="F23" s="8" t="s">
        <v>25</v>
      </c>
      <c r="G23" s="8" t="s">
        <v>26</v>
      </c>
      <c r="H23" s="8" t="s">
        <v>27</v>
      </c>
      <c r="I23" s="8"/>
      <c r="J23" s="8"/>
      <c r="K23" s="8" t="s">
        <v>0</v>
      </c>
      <c r="L23" s="18">
        <v>305</v>
      </c>
      <c r="M23" s="4"/>
      <c r="N23" s="4"/>
      <c r="O23" s="4"/>
      <c r="P23" s="4"/>
      <c r="Q23" s="18">
        <f t="shared" si="0"/>
        <v>305</v>
      </c>
      <c r="R23" s="9" t="s">
        <v>66</v>
      </c>
      <c r="S23" s="5">
        <v>195</v>
      </c>
      <c r="T23" s="6"/>
      <c r="U23" s="7"/>
      <c r="V23" s="7"/>
      <c r="W23" s="7"/>
    </row>
    <row r="24" spans="1:23" ht="105" customHeight="1">
      <c r="A24" s="2"/>
      <c r="B24" s="17" t="s">
        <v>68</v>
      </c>
      <c r="C24" s="9" t="s">
        <v>68</v>
      </c>
      <c r="D24" s="8"/>
      <c r="E24" s="9" t="s">
        <v>51</v>
      </c>
      <c r="F24" s="8" t="s">
        <v>25</v>
      </c>
      <c r="G24" s="8" t="s">
        <v>26</v>
      </c>
      <c r="H24" s="8" t="s">
        <v>27</v>
      </c>
      <c r="I24" s="8"/>
      <c r="J24" s="8"/>
      <c r="K24" s="8" t="s">
        <v>0</v>
      </c>
      <c r="L24" s="18">
        <v>94</v>
      </c>
      <c r="M24" s="4"/>
      <c r="N24" s="4"/>
      <c r="O24" s="4"/>
      <c r="P24" s="4"/>
      <c r="Q24" s="18">
        <f t="shared" si="0"/>
        <v>94</v>
      </c>
      <c r="R24" s="9" t="s">
        <v>69</v>
      </c>
      <c r="S24" s="5">
        <v>150</v>
      </c>
      <c r="T24" s="6"/>
      <c r="U24" s="7"/>
      <c r="V24" s="7"/>
      <c r="W24" s="7"/>
    </row>
    <row r="25" spans="1:23" ht="105" customHeight="1">
      <c r="A25" s="2"/>
      <c r="B25" s="17" t="s">
        <v>70</v>
      </c>
      <c r="C25" s="9" t="s">
        <v>70</v>
      </c>
      <c r="D25" s="8"/>
      <c r="E25" s="9" t="s">
        <v>51</v>
      </c>
      <c r="F25" s="8" t="s">
        <v>25</v>
      </c>
      <c r="G25" s="8" t="s">
        <v>26</v>
      </c>
      <c r="H25" s="8" t="s">
        <v>27</v>
      </c>
      <c r="I25" s="8"/>
      <c r="J25" s="8"/>
      <c r="K25" s="8" t="s">
        <v>0</v>
      </c>
      <c r="L25" s="18">
        <v>2</v>
      </c>
      <c r="M25" s="4"/>
      <c r="N25" s="4"/>
      <c r="O25" s="4"/>
      <c r="P25" s="4"/>
      <c r="Q25" s="18">
        <f t="shared" si="0"/>
        <v>2</v>
      </c>
      <c r="R25" s="9" t="s">
        <v>71</v>
      </c>
      <c r="S25" s="5">
        <v>225</v>
      </c>
      <c r="T25" s="6"/>
      <c r="U25" s="7"/>
      <c r="V25" s="7"/>
      <c r="W25" s="7"/>
    </row>
    <row r="26" spans="1:23" ht="105" customHeight="1">
      <c r="A26" s="2"/>
      <c r="B26" s="17" t="s">
        <v>72</v>
      </c>
      <c r="C26" s="9" t="s">
        <v>72</v>
      </c>
      <c r="D26" s="8"/>
      <c r="E26" s="9" t="s">
        <v>32</v>
      </c>
      <c r="F26" s="8"/>
      <c r="G26" s="8"/>
      <c r="H26" s="8" t="s">
        <v>27</v>
      </c>
      <c r="I26" s="8"/>
      <c r="J26" s="8"/>
      <c r="K26" s="8" t="s">
        <v>0</v>
      </c>
      <c r="L26" s="18">
        <v>2</v>
      </c>
      <c r="M26" s="4"/>
      <c r="N26" s="4"/>
      <c r="O26" s="4"/>
      <c r="P26" s="4"/>
      <c r="Q26" s="18">
        <f t="shared" si="0"/>
        <v>2</v>
      </c>
      <c r="R26" s="9" t="s">
        <v>66</v>
      </c>
      <c r="S26" s="5">
        <v>195</v>
      </c>
      <c r="T26" s="6"/>
      <c r="U26" s="7"/>
      <c r="V26" s="7"/>
      <c r="W26" s="7"/>
    </row>
    <row r="27" spans="1:23" ht="105" customHeight="1">
      <c r="A27" s="2"/>
      <c r="B27" s="17" t="s">
        <v>73</v>
      </c>
      <c r="C27" s="9" t="s">
        <v>73</v>
      </c>
      <c r="D27" s="8"/>
      <c r="E27" s="9" t="s">
        <v>32</v>
      </c>
      <c r="F27" s="8" t="s">
        <v>25</v>
      </c>
      <c r="G27" s="8" t="s">
        <v>26</v>
      </c>
      <c r="H27" s="8" t="s">
        <v>27</v>
      </c>
      <c r="I27" s="8"/>
      <c r="J27" s="8"/>
      <c r="K27" s="8" t="s">
        <v>0</v>
      </c>
      <c r="L27" s="18">
        <v>32</v>
      </c>
      <c r="M27" s="4"/>
      <c r="N27" s="4"/>
      <c r="O27" s="4"/>
      <c r="P27" s="4"/>
      <c r="Q27" s="18">
        <f t="shared" si="0"/>
        <v>32</v>
      </c>
      <c r="R27" s="9" t="s">
        <v>66</v>
      </c>
      <c r="S27" s="5">
        <v>195</v>
      </c>
      <c r="T27" s="6"/>
      <c r="U27" s="7"/>
      <c r="V27" s="7"/>
      <c r="W27" s="7"/>
    </row>
    <row r="28" spans="1:23" ht="105" customHeight="1">
      <c r="A28" s="2"/>
      <c r="B28" s="17" t="s">
        <v>74</v>
      </c>
      <c r="C28" s="9" t="s">
        <v>74</v>
      </c>
      <c r="D28" s="8"/>
      <c r="E28" s="9" t="s">
        <v>51</v>
      </c>
      <c r="F28" s="8" t="s">
        <v>25</v>
      </c>
      <c r="G28" s="8"/>
      <c r="H28" s="8" t="s">
        <v>27</v>
      </c>
      <c r="I28" s="8"/>
      <c r="J28" s="8"/>
      <c r="K28" s="8" t="s">
        <v>3</v>
      </c>
      <c r="L28" s="4"/>
      <c r="M28" s="4"/>
      <c r="N28" s="4"/>
      <c r="O28" s="4"/>
      <c r="P28" s="18">
        <v>192</v>
      </c>
      <c r="Q28" s="18">
        <f t="shared" si="0"/>
        <v>192</v>
      </c>
      <c r="R28" s="9" t="s">
        <v>66</v>
      </c>
      <c r="S28" s="5">
        <v>195</v>
      </c>
      <c r="T28" s="6"/>
      <c r="U28" s="7"/>
      <c r="V28" s="7"/>
      <c r="W28" s="7"/>
    </row>
    <row r="29" spans="1:23" ht="105" customHeight="1">
      <c r="A29" s="2"/>
      <c r="B29" s="2"/>
      <c r="C29" s="9" t="s">
        <v>75</v>
      </c>
      <c r="D29" s="4"/>
      <c r="E29" s="19" t="s">
        <v>76</v>
      </c>
      <c r="F29" s="4"/>
      <c r="G29" s="4"/>
      <c r="H29" s="8" t="s">
        <v>27</v>
      </c>
      <c r="I29" s="4"/>
      <c r="J29" s="4"/>
      <c r="K29" s="4"/>
      <c r="L29" s="4"/>
      <c r="M29" s="4"/>
      <c r="N29" s="4"/>
      <c r="O29" s="4"/>
      <c r="P29" s="4"/>
      <c r="Q29" s="20">
        <v>78</v>
      </c>
      <c r="R29" s="5">
        <v>72.72</v>
      </c>
      <c r="S29" s="5">
        <f t="shared" ref="S29:S45" si="1">R29*2.701</f>
        <v>196.41672</v>
      </c>
      <c r="T29" s="6"/>
      <c r="U29" s="7"/>
      <c r="V29" s="7"/>
      <c r="W29" s="7"/>
    </row>
    <row r="30" spans="1:23" ht="105" customHeight="1">
      <c r="A30" s="21"/>
      <c r="B30" s="21"/>
      <c r="C30" s="9" t="s">
        <v>77</v>
      </c>
      <c r="D30" s="22"/>
      <c r="E30" s="19" t="s">
        <v>76</v>
      </c>
      <c r="F30" s="22"/>
      <c r="G30" s="22"/>
      <c r="H30" s="8" t="s">
        <v>27</v>
      </c>
      <c r="I30" s="22"/>
      <c r="J30" s="22"/>
      <c r="K30" s="22"/>
      <c r="L30" s="22"/>
      <c r="M30" s="22"/>
      <c r="N30" s="22"/>
      <c r="O30" s="22"/>
      <c r="P30" s="22"/>
      <c r="Q30" s="20">
        <v>156</v>
      </c>
      <c r="R30" s="5">
        <v>72.22</v>
      </c>
      <c r="S30" s="5">
        <f t="shared" si="1"/>
        <v>195.06622000000002</v>
      </c>
      <c r="T30" s="6"/>
      <c r="U30" s="7"/>
      <c r="V30" s="7"/>
      <c r="W30" s="7"/>
    </row>
    <row r="31" spans="1:23" ht="105" customHeight="1">
      <c r="A31" s="21"/>
      <c r="B31" s="21"/>
      <c r="C31" s="23" t="s">
        <v>78</v>
      </c>
      <c r="D31" s="22"/>
      <c r="E31" s="19" t="s">
        <v>76</v>
      </c>
      <c r="F31" s="22"/>
      <c r="G31" s="22"/>
      <c r="H31" s="8" t="s">
        <v>27</v>
      </c>
      <c r="I31" s="22"/>
      <c r="J31" s="22"/>
      <c r="K31" s="22"/>
      <c r="L31" s="22"/>
      <c r="M31" s="22"/>
      <c r="N31" s="22"/>
      <c r="O31" s="22"/>
      <c r="P31" s="22"/>
      <c r="Q31" s="20">
        <v>200</v>
      </c>
      <c r="R31" s="5">
        <v>55.56</v>
      </c>
      <c r="S31" s="5">
        <f t="shared" si="1"/>
        <v>150.06756000000001</v>
      </c>
      <c r="T31" s="6"/>
      <c r="U31" s="7"/>
      <c r="V31" s="7"/>
      <c r="W31" s="7"/>
    </row>
    <row r="32" spans="1:23" ht="105" customHeight="1">
      <c r="A32" s="21"/>
      <c r="B32" s="21"/>
      <c r="C32" s="23" t="s">
        <v>79</v>
      </c>
      <c r="D32" s="22"/>
      <c r="E32" s="19" t="s">
        <v>76</v>
      </c>
      <c r="F32" s="22"/>
      <c r="G32" s="22"/>
      <c r="H32" s="8" t="s">
        <v>27</v>
      </c>
      <c r="I32" s="22"/>
      <c r="J32" s="22"/>
      <c r="K32" s="22"/>
      <c r="L32" s="22"/>
      <c r="M32" s="22"/>
      <c r="N32" s="22"/>
      <c r="O32" s="22"/>
      <c r="P32" s="22"/>
      <c r="Q32" s="20">
        <v>80</v>
      </c>
      <c r="R32" s="5">
        <v>55.56</v>
      </c>
      <c r="S32" s="5">
        <f t="shared" si="1"/>
        <v>150.06756000000001</v>
      </c>
      <c r="T32" s="6"/>
      <c r="U32" s="7"/>
      <c r="V32" s="7"/>
      <c r="W32" s="7"/>
    </row>
    <row r="33" spans="1:23" ht="105" customHeight="1">
      <c r="A33" s="21"/>
      <c r="B33" s="21"/>
      <c r="C33" s="23" t="s">
        <v>80</v>
      </c>
      <c r="D33" s="22"/>
      <c r="E33" s="19" t="s">
        <v>76</v>
      </c>
      <c r="F33" s="22"/>
      <c r="G33" s="22"/>
      <c r="H33" s="8" t="s">
        <v>27</v>
      </c>
      <c r="I33" s="22"/>
      <c r="J33" s="22"/>
      <c r="K33" s="22"/>
      <c r="L33" s="22"/>
      <c r="M33" s="22"/>
      <c r="N33" s="22"/>
      <c r="O33" s="22"/>
      <c r="P33" s="22"/>
      <c r="Q33" s="20">
        <v>91</v>
      </c>
      <c r="R33" s="5">
        <v>72.22</v>
      </c>
      <c r="S33" s="5">
        <f t="shared" si="1"/>
        <v>195.06622000000002</v>
      </c>
      <c r="T33" s="6"/>
      <c r="U33" s="7"/>
      <c r="V33" s="7"/>
      <c r="W33" s="7"/>
    </row>
    <row r="34" spans="1:23" ht="105" customHeight="1">
      <c r="A34" s="21"/>
      <c r="B34" s="21"/>
      <c r="C34" s="23" t="s">
        <v>81</v>
      </c>
      <c r="D34" s="22"/>
      <c r="E34" s="19" t="s">
        <v>76</v>
      </c>
      <c r="F34" s="22"/>
      <c r="G34" s="22"/>
      <c r="H34" s="8" t="s">
        <v>27</v>
      </c>
      <c r="I34" s="22"/>
      <c r="J34" s="22"/>
      <c r="K34" s="22"/>
      <c r="L34" s="22"/>
      <c r="M34" s="22"/>
      <c r="N34" s="22"/>
      <c r="O34" s="22"/>
      <c r="P34" s="22"/>
      <c r="Q34" s="20">
        <v>31</v>
      </c>
      <c r="R34" s="5">
        <v>72.22</v>
      </c>
      <c r="S34" s="5">
        <f t="shared" si="1"/>
        <v>195.06622000000002</v>
      </c>
      <c r="T34" s="6"/>
      <c r="U34" s="7"/>
      <c r="V34" s="7"/>
      <c r="W34" s="7"/>
    </row>
    <row r="35" spans="1:23" ht="105" customHeight="1">
      <c r="A35" s="21"/>
      <c r="B35" s="21"/>
      <c r="C35" s="23" t="s">
        <v>82</v>
      </c>
      <c r="D35" s="22"/>
      <c r="E35" s="19" t="s">
        <v>76</v>
      </c>
      <c r="F35" s="22"/>
      <c r="G35" s="22"/>
      <c r="H35" s="8" t="s">
        <v>27</v>
      </c>
      <c r="I35" s="22"/>
      <c r="J35" s="22"/>
      <c r="K35" s="22"/>
      <c r="L35" s="22"/>
      <c r="M35" s="22"/>
      <c r="N35" s="22"/>
      <c r="O35" s="22"/>
      <c r="P35" s="22"/>
      <c r="Q35" s="20">
        <v>40</v>
      </c>
      <c r="R35" s="5">
        <v>72.22</v>
      </c>
      <c r="S35" s="5">
        <f t="shared" si="1"/>
        <v>195.06622000000002</v>
      </c>
      <c r="T35" s="6"/>
      <c r="U35" s="7"/>
      <c r="V35" s="7"/>
      <c r="W35" s="7"/>
    </row>
    <row r="36" spans="1:23" ht="105" customHeight="1">
      <c r="A36" s="21"/>
      <c r="B36" s="21"/>
      <c r="C36" s="23" t="s">
        <v>83</v>
      </c>
      <c r="D36" s="22"/>
      <c r="E36" s="19" t="s">
        <v>84</v>
      </c>
      <c r="F36" s="22"/>
      <c r="G36" s="22"/>
      <c r="H36" s="8" t="s">
        <v>27</v>
      </c>
      <c r="I36" s="22"/>
      <c r="J36" s="22"/>
      <c r="K36" s="22"/>
      <c r="L36" s="22"/>
      <c r="M36" s="22"/>
      <c r="N36" s="22"/>
      <c r="O36" s="22"/>
      <c r="P36" s="22"/>
      <c r="Q36" s="20">
        <v>15</v>
      </c>
      <c r="R36" s="5">
        <v>72.22</v>
      </c>
      <c r="S36" s="5">
        <f t="shared" si="1"/>
        <v>195.06622000000002</v>
      </c>
      <c r="T36" s="6"/>
      <c r="U36" s="7"/>
      <c r="V36" s="7"/>
      <c r="W36" s="7"/>
    </row>
    <row r="37" spans="1:23" ht="105" customHeight="1">
      <c r="A37" s="21"/>
      <c r="B37" s="21"/>
      <c r="C37" s="23" t="s">
        <v>85</v>
      </c>
      <c r="D37" s="22"/>
      <c r="E37" s="19" t="s">
        <v>84</v>
      </c>
      <c r="F37" s="22"/>
      <c r="G37" s="22"/>
      <c r="H37" s="8" t="s">
        <v>27</v>
      </c>
      <c r="I37" s="22"/>
      <c r="J37" s="22"/>
      <c r="K37" s="22"/>
      <c r="L37" s="22"/>
      <c r="M37" s="22"/>
      <c r="N37" s="22"/>
      <c r="O37" s="22"/>
      <c r="P37" s="22"/>
      <c r="Q37" s="20">
        <v>22</v>
      </c>
      <c r="R37" s="5">
        <v>72.42</v>
      </c>
      <c r="S37" s="5">
        <f t="shared" si="1"/>
        <v>195.60642000000001</v>
      </c>
      <c r="T37" s="6"/>
      <c r="U37" s="7"/>
      <c r="V37" s="7"/>
      <c r="W37" s="7"/>
    </row>
    <row r="38" spans="1:23" ht="105" customHeight="1">
      <c r="A38" s="21"/>
      <c r="B38" s="21"/>
      <c r="C38" s="23" t="s">
        <v>86</v>
      </c>
      <c r="D38" s="22"/>
      <c r="E38" s="19" t="s">
        <v>76</v>
      </c>
      <c r="F38" s="22"/>
      <c r="G38" s="22"/>
      <c r="H38" s="8" t="s">
        <v>27</v>
      </c>
      <c r="I38" s="22"/>
      <c r="J38" s="22"/>
      <c r="K38" s="22"/>
      <c r="L38" s="22"/>
      <c r="M38" s="22"/>
      <c r="N38" s="22"/>
      <c r="O38" s="22"/>
      <c r="P38" s="22"/>
      <c r="Q38" s="20">
        <v>33</v>
      </c>
      <c r="R38" s="5">
        <v>101.85</v>
      </c>
      <c r="S38" s="5">
        <f t="shared" si="1"/>
        <v>275.09685000000002</v>
      </c>
      <c r="T38" s="6"/>
      <c r="U38" s="7"/>
      <c r="V38" s="7"/>
      <c r="W38" s="7"/>
    </row>
    <row r="39" spans="1:23" ht="105" customHeight="1">
      <c r="A39" s="21"/>
      <c r="B39" s="21"/>
      <c r="C39" s="9" t="s">
        <v>87</v>
      </c>
      <c r="D39" s="22"/>
      <c r="E39" s="19" t="s">
        <v>88</v>
      </c>
      <c r="F39" s="22"/>
      <c r="G39" s="22"/>
      <c r="H39" s="8" t="s">
        <v>27</v>
      </c>
      <c r="I39" s="22"/>
      <c r="J39" s="22"/>
      <c r="K39" s="22"/>
      <c r="L39" s="22"/>
      <c r="M39" s="22"/>
      <c r="N39" s="22"/>
      <c r="O39" s="22"/>
      <c r="P39" s="22"/>
      <c r="Q39" s="20">
        <v>1</v>
      </c>
      <c r="R39" s="5">
        <v>203.7</v>
      </c>
      <c r="S39" s="5">
        <f t="shared" si="1"/>
        <v>550.19370000000004</v>
      </c>
      <c r="T39" s="6"/>
      <c r="U39" s="7"/>
      <c r="V39" s="7"/>
      <c r="W39" s="7"/>
    </row>
    <row r="40" spans="1:23" ht="105" customHeight="1">
      <c r="A40" s="21"/>
      <c r="B40" s="21"/>
      <c r="C40" s="9" t="s">
        <v>89</v>
      </c>
      <c r="D40" s="22"/>
      <c r="E40" s="19" t="s">
        <v>88</v>
      </c>
      <c r="F40" s="22"/>
      <c r="G40" s="22"/>
      <c r="H40" s="8" t="s">
        <v>27</v>
      </c>
      <c r="I40" s="22"/>
      <c r="J40" s="22"/>
      <c r="K40" s="22"/>
      <c r="L40" s="22"/>
      <c r="M40" s="22"/>
      <c r="N40" s="22"/>
      <c r="O40" s="22"/>
      <c r="P40" s="22"/>
      <c r="Q40" s="20">
        <v>1</v>
      </c>
      <c r="R40" s="5">
        <v>146.30000000000001</v>
      </c>
      <c r="S40" s="5">
        <f t="shared" si="1"/>
        <v>395.15630000000004</v>
      </c>
      <c r="T40" s="6"/>
      <c r="U40" s="7"/>
      <c r="V40" s="7"/>
      <c r="W40" s="7"/>
    </row>
    <row r="41" spans="1:23" ht="105" customHeight="1">
      <c r="A41" s="21"/>
      <c r="B41" s="21"/>
      <c r="C41" s="9" t="s">
        <v>83</v>
      </c>
      <c r="D41" s="22"/>
      <c r="E41" s="19" t="s">
        <v>84</v>
      </c>
      <c r="F41" s="22"/>
      <c r="G41" s="22"/>
      <c r="H41" s="8" t="s">
        <v>27</v>
      </c>
      <c r="I41" s="22"/>
      <c r="J41" s="22"/>
      <c r="K41" s="22"/>
      <c r="L41" s="22"/>
      <c r="M41" s="22"/>
      <c r="N41" s="22"/>
      <c r="O41" s="22"/>
      <c r="P41" s="22"/>
      <c r="Q41" s="20">
        <v>5</v>
      </c>
      <c r="R41" s="5">
        <v>72.22</v>
      </c>
      <c r="S41" s="5">
        <f t="shared" si="1"/>
        <v>195.06622000000002</v>
      </c>
      <c r="T41" s="6"/>
      <c r="U41" s="7"/>
      <c r="V41" s="7"/>
      <c r="W41" s="7"/>
    </row>
    <row r="42" spans="1:23" ht="105" customHeight="1">
      <c r="A42" s="21"/>
      <c r="B42" s="21"/>
      <c r="C42" s="23" t="s">
        <v>90</v>
      </c>
      <c r="D42" s="22"/>
      <c r="E42" s="19" t="s">
        <v>88</v>
      </c>
      <c r="F42" s="22"/>
      <c r="G42" s="22"/>
      <c r="H42" s="8" t="s">
        <v>27</v>
      </c>
      <c r="I42" s="22"/>
      <c r="J42" s="22"/>
      <c r="K42" s="22"/>
      <c r="L42" s="22"/>
      <c r="M42" s="22"/>
      <c r="N42" s="22"/>
      <c r="O42" s="22"/>
      <c r="P42" s="22"/>
      <c r="Q42" s="24">
        <v>15</v>
      </c>
      <c r="R42" s="5">
        <v>129.63</v>
      </c>
      <c r="S42" s="5">
        <f t="shared" si="1"/>
        <v>350.13063</v>
      </c>
      <c r="T42" s="6"/>
      <c r="U42" s="7"/>
      <c r="V42" s="7"/>
      <c r="W42" s="7"/>
    </row>
    <row r="43" spans="1:23" ht="105" customHeight="1">
      <c r="A43" s="21"/>
      <c r="B43" s="21"/>
      <c r="C43" s="23" t="s">
        <v>89</v>
      </c>
      <c r="D43" s="22"/>
      <c r="E43" s="19" t="s">
        <v>88</v>
      </c>
      <c r="F43" s="22"/>
      <c r="G43" s="22"/>
      <c r="H43" s="8" t="s">
        <v>27</v>
      </c>
      <c r="I43" s="22"/>
      <c r="J43" s="22"/>
      <c r="K43" s="22"/>
      <c r="L43" s="22"/>
      <c r="M43" s="22"/>
      <c r="N43" s="22"/>
      <c r="O43" s="22"/>
      <c r="P43" s="22"/>
      <c r="Q43" s="20">
        <v>1</v>
      </c>
      <c r="R43" s="5">
        <v>146.30000000000001</v>
      </c>
      <c r="S43" s="5">
        <f t="shared" si="1"/>
        <v>395.15630000000004</v>
      </c>
      <c r="T43" s="6"/>
      <c r="U43" s="7"/>
      <c r="V43" s="7"/>
      <c r="W43" s="7"/>
    </row>
    <row r="44" spans="1:23" ht="105" customHeight="1">
      <c r="A44" s="21"/>
      <c r="B44" s="21"/>
      <c r="C44" s="9" t="s">
        <v>91</v>
      </c>
      <c r="D44" s="22"/>
      <c r="E44" s="19" t="s">
        <v>88</v>
      </c>
      <c r="F44" s="22"/>
      <c r="G44" s="22"/>
      <c r="H44" s="8" t="s">
        <v>27</v>
      </c>
      <c r="I44" s="22"/>
      <c r="J44" s="22"/>
      <c r="K44" s="22"/>
      <c r="L44" s="22"/>
      <c r="M44" s="22"/>
      <c r="N44" s="22"/>
      <c r="O44" s="22"/>
      <c r="P44" s="22"/>
      <c r="Q44" s="20">
        <v>15</v>
      </c>
      <c r="R44" s="5">
        <v>146.30000000000001</v>
      </c>
      <c r="S44" s="5">
        <f t="shared" si="1"/>
        <v>395.15630000000004</v>
      </c>
      <c r="T44" s="6"/>
      <c r="U44" s="7"/>
      <c r="V44" s="7"/>
      <c r="W44" s="7"/>
    </row>
    <row r="45" spans="1:23" ht="105" customHeight="1">
      <c r="A45" s="21"/>
      <c r="B45" s="21"/>
      <c r="C45" s="9" t="s">
        <v>92</v>
      </c>
      <c r="D45" s="22"/>
      <c r="E45" s="19" t="s">
        <v>88</v>
      </c>
      <c r="F45" s="22"/>
      <c r="G45" s="22"/>
      <c r="H45" s="8" t="s">
        <v>27</v>
      </c>
      <c r="I45" s="22"/>
      <c r="J45" s="22"/>
      <c r="K45" s="22"/>
      <c r="L45" s="22"/>
      <c r="M45" s="22"/>
      <c r="N45" s="22"/>
      <c r="O45" s="22"/>
      <c r="P45" s="22"/>
      <c r="Q45" s="20">
        <v>9</v>
      </c>
      <c r="R45" s="5">
        <v>183.33</v>
      </c>
      <c r="S45" s="5">
        <f t="shared" si="1"/>
        <v>495.17433000000005</v>
      </c>
      <c r="T45" s="6"/>
      <c r="U45" s="7"/>
      <c r="V45" s="7"/>
      <c r="W45" s="7"/>
    </row>
    <row r="46" spans="1:23" ht="42.6" customHeight="1">
      <c r="A46" s="21"/>
      <c r="B46" s="21"/>
      <c r="C46" s="25"/>
      <c r="D46" s="26"/>
      <c r="E46" s="25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7">
        <f>SUM(Q7:Q45)</f>
        <v>1780</v>
      </c>
      <c r="R46" s="28"/>
      <c r="S46" s="28"/>
      <c r="T46" s="6"/>
      <c r="U46" s="7"/>
      <c r="V46" s="7"/>
      <c r="W46" s="7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ajo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2019-09-17T16:37:33Z</dcterms:modified>
  <cp:category/>
</cp:coreProperties>
</file>